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 Приложение 1 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I4" i="5" l="1"/>
  <c r="I10" i="5"/>
  <c r="I16" i="5"/>
  <c r="I43" i="5"/>
  <c r="I48" i="5"/>
  <c r="I69" i="5"/>
  <c r="I74" i="5"/>
  <c r="I81" i="5"/>
  <c r="F87" i="5"/>
  <c r="E87" i="5"/>
  <c r="I86" i="5"/>
  <c r="I85" i="5"/>
  <c r="I84" i="5"/>
  <c r="I83" i="5"/>
  <c r="I82" i="5"/>
  <c r="F80" i="5"/>
  <c r="E80" i="5"/>
  <c r="I78" i="5"/>
  <c r="I79" i="5"/>
  <c r="I77" i="5"/>
  <c r="I76" i="5"/>
  <c r="I75" i="5"/>
  <c r="F73" i="5"/>
  <c r="E73" i="5"/>
  <c r="I72" i="5"/>
  <c r="I71" i="5"/>
  <c r="I70" i="5"/>
  <c r="F68" i="5"/>
  <c r="E68" i="5"/>
  <c r="I67" i="5"/>
  <c r="I66" i="5"/>
  <c r="I65" i="5"/>
  <c r="F64" i="5"/>
  <c r="E64" i="5"/>
  <c r="I63" i="5"/>
  <c r="I62" i="5"/>
  <c r="I61" i="5"/>
  <c r="F60" i="5"/>
  <c r="E60" i="5"/>
  <c r="I59" i="5"/>
  <c r="I58" i="5"/>
  <c r="I57" i="5"/>
  <c r="F56" i="5"/>
  <c r="E56" i="5"/>
  <c r="I55" i="5"/>
  <c r="I54" i="5"/>
  <c r="I53" i="5"/>
  <c r="I56" i="5" s="1"/>
  <c r="F52" i="5"/>
  <c r="E52" i="5"/>
  <c r="I51" i="5"/>
  <c r="I50" i="5"/>
  <c r="I49" i="5"/>
  <c r="I42" i="5"/>
  <c r="F47" i="5"/>
  <c r="E47" i="5"/>
  <c r="I46" i="5"/>
  <c r="I45" i="5"/>
  <c r="I44" i="5"/>
  <c r="F41" i="5"/>
  <c r="E41" i="5"/>
  <c r="I40" i="5"/>
  <c r="I39" i="5"/>
  <c r="I38" i="5"/>
  <c r="I41" i="5" s="1"/>
  <c r="F37" i="5"/>
  <c r="E37" i="5"/>
  <c r="I36" i="5"/>
  <c r="I35" i="5"/>
  <c r="I34" i="5"/>
  <c r="I37" i="5" s="1"/>
  <c r="F33" i="5"/>
  <c r="E33" i="5"/>
  <c r="I32" i="5"/>
  <c r="I31" i="5"/>
  <c r="I30" i="5"/>
  <c r="F29" i="5"/>
  <c r="E29" i="5"/>
  <c r="I28" i="5"/>
  <c r="I27" i="5"/>
  <c r="I26" i="5"/>
  <c r="I29" i="5" s="1"/>
  <c r="F25" i="5"/>
  <c r="E25" i="5"/>
  <c r="I24" i="5"/>
  <c r="I23" i="5"/>
  <c r="I22" i="5"/>
  <c r="F21" i="5"/>
  <c r="E21" i="5"/>
  <c r="I20" i="5"/>
  <c r="I19" i="5"/>
  <c r="I18" i="5"/>
  <c r="I17" i="5"/>
  <c r="F15" i="5"/>
  <c r="E15" i="5"/>
  <c r="I14" i="5"/>
  <c r="I13" i="5"/>
  <c r="I12" i="5"/>
  <c r="I11" i="5"/>
  <c r="I5" i="5"/>
  <c r="I6" i="5"/>
  <c r="I7" i="5"/>
  <c r="I8" i="5"/>
  <c r="E9" i="5"/>
  <c r="F9" i="5"/>
  <c r="E88" i="5" l="1"/>
  <c r="I68" i="5"/>
  <c r="F88" i="5"/>
  <c r="I33" i="5"/>
  <c r="I64" i="5"/>
  <c r="I80" i="5"/>
  <c r="I15" i="5"/>
  <c r="I87" i="5"/>
  <c r="I52" i="5"/>
  <c r="I73" i="5"/>
  <c r="I60" i="5"/>
  <c r="I47" i="5"/>
  <c r="I25" i="5"/>
  <c r="I21" i="5"/>
  <c r="I9" i="5"/>
  <c r="F6" i="7"/>
  <c r="I88" i="5" l="1"/>
</calcChain>
</file>

<file path=xl/sharedStrings.xml><?xml version="1.0" encoding="utf-8"?>
<sst xmlns="http://schemas.openxmlformats.org/spreadsheetml/2006/main" count="171" uniqueCount="70">
  <si>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</si>
  <si>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</si>
  <si>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</si>
  <si>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</si>
  <si>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</si>
  <si>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</si>
  <si>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</si>
  <si>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</si>
  <si>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</si>
  <si>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</si>
  <si>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</si>
  <si>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</si>
  <si>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</si>
  <si>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</si>
  <si>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</si>
  <si>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</si>
  <si>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</si>
  <si>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</si>
  <si>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</si>
  <si>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</si>
  <si>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</si>
  <si>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</si>
  <si>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</si>
  <si>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</si>
  <si>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</si>
  <si>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</si>
  <si>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</si>
  <si>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</si>
  <si>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</si>
  <si>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</si>
  <si>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</si>
  <si>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</si>
  <si>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</si>
  <si>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</si>
  <si>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</si>
  <si>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</si>
  <si>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</si>
  <si>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</si>
  <si>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</si>
  <si>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</si>
  <si>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</si>
  <si>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</si>
  <si>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мврб</t>
  </si>
  <si>
    <t>глд</t>
  </si>
  <si>
    <t>Едра строителна д-на трупи 18-29см</t>
  </si>
  <si>
    <t>2244-г</t>
  </si>
  <si>
    <t>2245-а</t>
  </si>
  <si>
    <t>2245-б</t>
  </si>
  <si>
    <t>2263-а</t>
  </si>
  <si>
    <t>2284-б</t>
  </si>
  <si>
    <t>2293-а</t>
  </si>
  <si>
    <t>2324-а</t>
  </si>
  <si>
    <t>2349-б</t>
  </si>
  <si>
    <t>2379-б</t>
  </si>
  <si>
    <t>2380-а</t>
  </si>
  <si>
    <t>2383-б</t>
  </si>
  <si>
    <t>2642-а</t>
  </si>
  <si>
    <t>2759-а</t>
  </si>
  <si>
    <t>амяс</t>
  </si>
  <si>
    <t>чдб</t>
  </si>
  <si>
    <t>2650-в</t>
  </si>
  <si>
    <t>2700-а</t>
  </si>
  <si>
    <t>2713-а</t>
  </si>
  <si>
    <t>джн</t>
  </si>
  <si>
    <t>2713-б</t>
  </si>
  <si>
    <t>2244-г; 2245-а; 2245-б; 2263-а; 2284-б; 2293-а; 2324-а; 2349-б; 2379-б; 2380-а; 2383-б; 2642-а; 2759-а; 2650-в; 2700-а; 2713-а; 2713-б</t>
  </si>
  <si>
    <t>тримесечие-  2024 г./пл.куб.м.</t>
  </si>
  <si>
    <r>
      <t xml:space="preserve">Към договор 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2409</t>
    </r>
  </si>
  <si>
    <t>Към договор № ……………....за за извършване на дейности в ДГТ от Обект № 2409</t>
  </si>
  <si>
    <t>Всичко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</si>
</sst>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5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 applyProtection="1">
      <alignment vertical="top"/>
    </xf>
    <xf numFmtId="0" fontId="18" fillId="0" borderId="3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4" fillId="0" borderId="1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topLeftCell="A76" zoomScaleNormal="100" workbookViewId="0">
      <selection activeCell="D92" sqref="D92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ht="15.75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1" ht="36" customHeight="1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11" s="4" customFormat="1" ht="122.25" x14ac:dyDescent="0.25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ht="15.75" x14ac:dyDescent="0.25">
      <c r="A4" s="46">
        <v>2409</v>
      </c>
      <c r="B4" s="37" t="s">
        <v>45</v>
      </c>
      <c r="C4" s="48" t="s">
        <v>43</v>
      </c>
      <c r="D4" s="33" t="s">
        <v>44</v>
      </c>
      <c r="E4" s="2">
        <v>5</v>
      </c>
      <c r="F4" s="1"/>
      <c r="G4" s="3">
        <v>37</v>
      </c>
      <c r="H4" s="3"/>
      <c r="I4" s="5">
        <f>G4*E4</f>
        <v>185</v>
      </c>
      <c r="K4" s="6"/>
    </row>
    <row r="5" spans="1:11" ht="15.75" x14ac:dyDescent="0.25">
      <c r="A5" s="46"/>
      <c r="B5" s="38"/>
      <c r="C5" s="40"/>
      <c r="D5" s="28" t="s">
        <v>30</v>
      </c>
      <c r="E5" s="2">
        <v>6</v>
      </c>
      <c r="F5" s="1">
        <v>10</v>
      </c>
      <c r="G5" s="3"/>
      <c r="H5" s="3">
        <v>22</v>
      </c>
      <c r="I5" s="5">
        <f t="shared" ref="I5:I8" si="0">F5*H5</f>
        <v>220</v>
      </c>
      <c r="K5" s="6"/>
    </row>
    <row r="6" spans="1:11" ht="15.75" x14ac:dyDescent="0.25">
      <c r="A6" s="46"/>
      <c r="B6" s="38"/>
      <c r="C6" s="40"/>
      <c r="D6" s="28" t="s">
        <v>31</v>
      </c>
      <c r="E6" s="2">
        <v>70</v>
      </c>
      <c r="F6" s="1">
        <v>117</v>
      </c>
      <c r="G6" s="3"/>
      <c r="H6" s="3">
        <v>22</v>
      </c>
      <c r="I6" s="5">
        <f t="shared" si="0"/>
        <v>2574</v>
      </c>
      <c r="K6" s="6"/>
    </row>
    <row r="7" spans="1:11" ht="15.75" x14ac:dyDescent="0.25">
      <c r="A7" s="46"/>
      <c r="B7" s="38"/>
      <c r="C7" s="40"/>
      <c r="D7" s="28" t="s">
        <v>11</v>
      </c>
      <c r="E7" s="2">
        <v>20</v>
      </c>
      <c r="F7" s="1">
        <v>33</v>
      </c>
      <c r="G7" s="3"/>
      <c r="H7" s="3">
        <v>22</v>
      </c>
      <c r="I7" s="5">
        <f t="shared" si="0"/>
        <v>726</v>
      </c>
      <c r="K7" s="6"/>
    </row>
    <row r="8" spans="1:11" ht="15.75" x14ac:dyDescent="0.25">
      <c r="A8" s="46"/>
      <c r="B8" s="39"/>
      <c r="C8" s="41"/>
      <c r="D8" s="35" t="s">
        <v>9</v>
      </c>
      <c r="E8" s="2">
        <v>134</v>
      </c>
      <c r="F8" s="1">
        <v>244</v>
      </c>
      <c r="G8" s="3"/>
      <c r="H8" s="3">
        <v>22</v>
      </c>
      <c r="I8" s="5">
        <f t="shared" si="0"/>
        <v>5368</v>
      </c>
      <c r="K8" s="6"/>
    </row>
    <row r="9" spans="1:11" ht="15.75" x14ac:dyDescent="0.25">
      <c r="A9" s="46"/>
      <c r="B9" s="16"/>
      <c r="C9" s="16"/>
      <c r="D9" s="31" t="s">
        <v>10</v>
      </c>
      <c r="E9" s="17">
        <f>SUM(E4:E8)</f>
        <v>235</v>
      </c>
      <c r="F9" s="17">
        <f>SUM(F4:F8)</f>
        <v>404</v>
      </c>
      <c r="G9" s="17"/>
      <c r="H9" s="17"/>
      <c r="I9" s="32">
        <f>SUM(I4:I8)</f>
        <v>9073</v>
      </c>
      <c r="K9" s="6"/>
    </row>
    <row r="10" spans="1:11" ht="15.75" x14ac:dyDescent="0.25">
      <c r="A10" s="46"/>
      <c r="B10" s="37" t="s">
        <v>46</v>
      </c>
      <c r="C10" s="48" t="s">
        <v>43</v>
      </c>
      <c r="D10" s="33" t="s">
        <v>44</v>
      </c>
      <c r="E10" s="2">
        <v>3</v>
      </c>
      <c r="F10" s="1"/>
      <c r="G10" s="3">
        <v>37</v>
      </c>
      <c r="H10" s="3"/>
      <c r="I10" s="5">
        <f>G10*E10</f>
        <v>111</v>
      </c>
      <c r="K10" s="6"/>
    </row>
    <row r="11" spans="1:11" ht="15.75" x14ac:dyDescent="0.25">
      <c r="A11" s="46"/>
      <c r="B11" s="38"/>
      <c r="C11" s="40"/>
      <c r="D11" s="28" t="s">
        <v>30</v>
      </c>
      <c r="E11" s="2">
        <v>3</v>
      </c>
      <c r="F11" s="1">
        <v>5</v>
      </c>
      <c r="G11" s="3"/>
      <c r="H11" s="3">
        <v>22</v>
      </c>
      <c r="I11" s="5">
        <f t="shared" ref="I11:I14" si="1">F11*H11</f>
        <v>110</v>
      </c>
      <c r="K11" s="6"/>
    </row>
    <row r="12" spans="1:11" ht="15.75" x14ac:dyDescent="0.25">
      <c r="A12" s="46"/>
      <c r="B12" s="38"/>
      <c r="C12" s="40"/>
      <c r="D12" s="28" t="s">
        <v>31</v>
      </c>
      <c r="E12" s="2">
        <v>35</v>
      </c>
      <c r="F12" s="1">
        <v>58</v>
      </c>
      <c r="G12" s="3"/>
      <c r="H12" s="3">
        <v>22</v>
      </c>
      <c r="I12" s="5">
        <f t="shared" si="1"/>
        <v>1276</v>
      </c>
      <c r="K12" s="6"/>
    </row>
    <row r="13" spans="1:11" ht="15.75" x14ac:dyDescent="0.25">
      <c r="A13" s="46"/>
      <c r="B13" s="38"/>
      <c r="C13" s="40"/>
      <c r="D13" s="28" t="s">
        <v>11</v>
      </c>
      <c r="E13" s="2">
        <v>10</v>
      </c>
      <c r="F13" s="1">
        <v>17</v>
      </c>
      <c r="G13" s="3"/>
      <c r="H13" s="3">
        <v>22</v>
      </c>
      <c r="I13" s="5">
        <f t="shared" si="1"/>
        <v>374</v>
      </c>
      <c r="K13" s="6"/>
    </row>
    <row r="14" spans="1:11" ht="15.75" x14ac:dyDescent="0.25">
      <c r="A14" s="46"/>
      <c r="B14" s="39"/>
      <c r="C14" s="41"/>
      <c r="D14" s="35" t="s">
        <v>9</v>
      </c>
      <c r="E14" s="2">
        <v>67</v>
      </c>
      <c r="F14" s="1">
        <v>122</v>
      </c>
      <c r="G14" s="3"/>
      <c r="H14" s="3">
        <v>22</v>
      </c>
      <c r="I14" s="5">
        <f t="shared" si="1"/>
        <v>2684</v>
      </c>
      <c r="K14" s="6"/>
    </row>
    <row r="15" spans="1:11" ht="15.75" x14ac:dyDescent="0.25">
      <c r="A15" s="46"/>
      <c r="B15" s="16"/>
      <c r="C15" s="16"/>
      <c r="D15" s="31" t="s">
        <v>10</v>
      </c>
      <c r="E15" s="17">
        <f>SUM(E10:E14)</f>
        <v>118</v>
      </c>
      <c r="F15" s="17">
        <f>SUM(F10:F14)</f>
        <v>202</v>
      </c>
      <c r="G15" s="17"/>
      <c r="H15" s="17"/>
      <c r="I15" s="32">
        <f>SUM(I10:I14)</f>
        <v>4555</v>
      </c>
      <c r="K15" s="6"/>
    </row>
    <row r="16" spans="1:11" ht="15.75" x14ac:dyDescent="0.25">
      <c r="A16" s="46"/>
      <c r="B16" s="37" t="s">
        <v>47</v>
      </c>
      <c r="C16" s="48" t="s">
        <v>43</v>
      </c>
      <c r="D16" s="33" t="s">
        <v>44</v>
      </c>
      <c r="E16" s="2">
        <v>2</v>
      </c>
      <c r="F16" s="1"/>
      <c r="G16" s="3">
        <v>37</v>
      </c>
      <c r="H16" s="3"/>
      <c r="I16" s="5">
        <f>G16*E16</f>
        <v>74</v>
      </c>
      <c r="K16" s="6"/>
    </row>
    <row r="17" spans="1:11" ht="15.75" x14ac:dyDescent="0.25">
      <c r="A17" s="46"/>
      <c r="B17" s="38"/>
      <c r="C17" s="40"/>
      <c r="D17" s="28" t="s">
        <v>30</v>
      </c>
      <c r="E17" s="2">
        <v>2</v>
      </c>
      <c r="F17" s="1">
        <v>3</v>
      </c>
      <c r="G17" s="3"/>
      <c r="H17" s="3">
        <v>22</v>
      </c>
      <c r="I17" s="5">
        <f t="shared" ref="I17:I20" si="2">F17*H17</f>
        <v>66</v>
      </c>
      <c r="K17" s="6"/>
    </row>
    <row r="18" spans="1:11" ht="15.75" x14ac:dyDescent="0.25">
      <c r="A18" s="46"/>
      <c r="B18" s="38"/>
      <c r="C18" s="40"/>
      <c r="D18" s="28" t="s">
        <v>31</v>
      </c>
      <c r="E18" s="2">
        <v>22</v>
      </c>
      <c r="F18" s="1">
        <v>37</v>
      </c>
      <c r="G18" s="3"/>
      <c r="H18" s="3">
        <v>22</v>
      </c>
      <c r="I18" s="5">
        <f t="shared" si="2"/>
        <v>814</v>
      </c>
      <c r="K18" s="6"/>
    </row>
    <row r="19" spans="1:11" ht="15.75" x14ac:dyDescent="0.25">
      <c r="A19" s="46"/>
      <c r="B19" s="38"/>
      <c r="C19" s="40"/>
      <c r="D19" s="28" t="s">
        <v>11</v>
      </c>
      <c r="E19" s="2">
        <v>6</v>
      </c>
      <c r="F19" s="1">
        <v>10</v>
      </c>
      <c r="G19" s="3"/>
      <c r="H19" s="3">
        <v>22</v>
      </c>
      <c r="I19" s="5">
        <f t="shared" si="2"/>
        <v>220</v>
      </c>
      <c r="K19" s="6"/>
    </row>
    <row r="20" spans="1:11" ht="15.75" x14ac:dyDescent="0.25">
      <c r="A20" s="46"/>
      <c r="B20" s="39"/>
      <c r="C20" s="41"/>
      <c r="D20" s="35" t="s">
        <v>9</v>
      </c>
      <c r="E20" s="2">
        <v>43</v>
      </c>
      <c r="F20" s="1">
        <v>78</v>
      </c>
      <c r="G20" s="3"/>
      <c r="H20" s="3">
        <v>22</v>
      </c>
      <c r="I20" s="5">
        <f t="shared" si="2"/>
        <v>1716</v>
      </c>
      <c r="K20" s="6"/>
    </row>
    <row r="21" spans="1:11" ht="15.75" x14ac:dyDescent="0.25">
      <c r="A21" s="46"/>
      <c r="B21" s="16"/>
      <c r="C21" s="16"/>
      <c r="D21" s="31" t="s">
        <v>10</v>
      </c>
      <c r="E21" s="17">
        <f>SUM(E16:E20)</f>
        <v>75</v>
      </c>
      <c r="F21" s="17">
        <f>SUM(F16:F20)</f>
        <v>128</v>
      </c>
      <c r="G21" s="17"/>
      <c r="H21" s="17"/>
      <c r="I21" s="32">
        <f>SUM(I16:I20)</f>
        <v>2890</v>
      </c>
      <c r="K21" s="6"/>
    </row>
    <row r="22" spans="1:11" ht="15.75" x14ac:dyDescent="0.25">
      <c r="A22" s="46"/>
      <c r="B22" s="38" t="s">
        <v>48</v>
      </c>
      <c r="C22" s="40" t="s">
        <v>35</v>
      </c>
      <c r="D22" s="28" t="s">
        <v>31</v>
      </c>
      <c r="E22" s="2">
        <v>12</v>
      </c>
      <c r="F22" s="1">
        <v>20</v>
      </c>
      <c r="G22" s="3"/>
      <c r="H22" s="3">
        <v>22</v>
      </c>
      <c r="I22" s="5">
        <f t="shared" ref="I22:I24" si="3">F22*H22</f>
        <v>440</v>
      </c>
      <c r="K22" s="6"/>
    </row>
    <row r="23" spans="1:11" ht="15.75" x14ac:dyDescent="0.25">
      <c r="A23" s="46"/>
      <c r="B23" s="38"/>
      <c r="C23" s="40"/>
      <c r="D23" s="28" t="s">
        <v>11</v>
      </c>
      <c r="E23" s="2">
        <v>3</v>
      </c>
      <c r="F23" s="1">
        <v>5</v>
      </c>
      <c r="G23" s="3"/>
      <c r="H23" s="3">
        <v>22</v>
      </c>
      <c r="I23" s="5">
        <f t="shared" si="3"/>
        <v>110</v>
      </c>
      <c r="K23" s="6"/>
    </row>
    <row r="24" spans="1:11" ht="15.75" x14ac:dyDescent="0.25">
      <c r="A24" s="46"/>
      <c r="B24" s="39"/>
      <c r="C24" s="41"/>
      <c r="D24" s="35" t="s">
        <v>9</v>
      </c>
      <c r="E24" s="2">
        <v>51</v>
      </c>
      <c r="F24" s="1">
        <v>93</v>
      </c>
      <c r="G24" s="3"/>
      <c r="H24" s="3">
        <v>22</v>
      </c>
      <c r="I24" s="5">
        <f t="shared" si="3"/>
        <v>2046</v>
      </c>
      <c r="K24" s="6"/>
    </row>
    <row r="25" spans="1:11" ht="15.75" x14ac:dyDescent="0.25">
      <c r="A25" s="46"/>
      <c r="B25" s="16"/>
      <c r="C25" s="16"/>
      <c r="D25" s="31" t="s">
        <v>10</v>
      </c>
      <c r="E25" s="17">
        <f>SUM(E22:E24)</f>
        <v>66</v>
      </c>
      <c r="F25" s="17">
        <f>SUM(F22:F24)</f>
        <v>118</v>
      </c>
      <c r="G25" s="17"/>
      <c r="H25" s="17"/>
      <c r="I25" s="32">
        <f>SUM(I22:I24)</f>
        <v>2596</v>
      </c>
      <c r="K25" s="6"/>
    </row>
    <row r="26" spans="1:11" ht="15.75" x14ac:dyDescent="0.25">
      <c r="A26" s="46"/>
      <c r="B26" s="38" t="s">
        <v>49</v>
      </c>
      <c r="C26" s="40" t="s">
        <v>35</v>
      </c>
      <c r="D26" s="28" t="s">
        <v>31</v>
      </c>
      <c r="E26" s="2">
        <v>8</v>
      </c>
      <c r="F26" s="1">
        <v>13</v>
      </c>
      <c r="G26" s="3"/>
      <c r="H26" s="3">
        <v>22</v>
      </c>
      <c r="I26" s="5">
        <f t="shared" ref="I26:I28" si="4">F26*H26</f>
        <v>286</v>
      </c>
      <c r="K26" s="6"/>
    </row>
    <row r="27" spans="1:11" ht="15.75" x14ac:dyDescent="0.25">
      <c r="A27" s="46"/>
      <c r="B27" s="38"/>
      <c r="C27" s="40"/>
      <c r="D27" s="28" t="s">
        <v>11</v>
      </c>
      <c r="E27" s="2">
        <v>2</v>
      </c>
      <c r="F27" s="1">
        <v>3</v>
      </c>
      <c r="G27" s="3"/>
      <c r="H27" s="3">
        <v>22</v>
      </c>
      <c r="I27" s="5">
        <f t="shared" si="4"/>
        <v>66</v>
      </c>
      <c r="K27" s="6"/>
    </row>
    <row r="28" spans="1:11" ht="15.75" x14ac:dyDescent="0.25">
      <c r="A28" s="46"/>
      <c r="B28" s="39"/>
      <c r="C28" s="41"/>
      <c r="D28" s="35" t="s">
        <v>9</v>
      </c>
      <c r="E28" s="2">
        <v>36</v>
      </c>
      <c r="F28" s="1">
        <v>65</v>
      </c>
      <c r="G28" s="3"/>
      <c r="H28" s="3">
        <v>22</v>
      </c>
      <c r="I28" s="5">
        <f t="shared" si="4"/>
        <v>1430</v>
      </c>
      <c r="K28" s="6"/>
    </row>
    <row r="29" spans="1:11" ht="15.75" x14ac:dyDescent="0.25">
      <c r="A29" s="46"/>
      <c r="B29" s="16"/>
      <c r="C29" s="16"/>
      <c r="D29" s="31" t="s">
        <v>10</v>
      </c>
      <c r="E29" s="17">
        <f>SUM(E26:E28)</f>
        <v>46</v>
      </c>
      <c r="F29" s="17">
        <f>SUM(F26:F28)</f>
        <v>81</v>
      </c>
      <c r="G29" s="17"/>
      <c r="H29" s="17"/>
      <c r="I29" s="32">
        <f>SUM(I26:I28)</f>
        <v>1782</v>
      </c>
      <c r="K29" s="6"/>
    </row>
    <row r="30" spans="1:11" ht="15.75" x14ac:dyDescent="0.25">
      <c r="A30" s="46"/>
      <c r="B30" s="38" t="s">
        <v>50</v>
      </c>
      <c r="C30" s="40" t="s">
        <v>35</v>
      </c>
      <c r="D30" s="28" t="s">
        <v>31</v>
      </c>
      <c r="E30" s="2">
        <v>15</v>
      </c>
      <c r="F30" s="1">
        <v>25</v>
      </c>
      <c r="G30" s="3"/>
      <c r="H30" s="3">
        <v>22</v>
      </c>
      <c r="I30" s="5">
        <f t="shared" ref="I30:I32" si="5">F30*H30</f>
        <v>550</v>
      </c>
      <c r="K30" s="6"/>
    </row>
    <row r="31" spans="1:11" ht="15.75" x14ac:dyDescent="0.25">
      <c r="A31" s="46"/>
      <c r="B31" s="38"/>
      <c r="C31" s="40"/>
      <c r="D31" s="28" t="s">
        <v>11</v>
      </c>
      <c r="E31" s="2">
        <v>4</v>
      </c>
      <c r="F31" s="1">
        <v>7</v>
      </c>
      <c r="G31" s="3"/>
      <c r="H31" s="3">
        <v>22</v>
      </c>
      <c r="I31" s="5">
        <f t="shared" si="5"/>
        <v>154</v>
      </c>
      <c r="K31" s="6"/>
    </row>
    <row r="32" spans="1:11" ht="15.75" x14ac:dyDescent="0.25">
      <c r="A32" s="46"/>
      <c r="B32" s="39"/>
      <c r="C32" s="41"/>
      <c r="D32" s="35" t="s">
        <v>9</v>
      </c>
      <c r="E32" s="2">
        <v>65</v>
      </c>
      <c r="F32" s="1">
        <v>118</v>
      </c>
      <c r="G32" s="3"/>
      <c r="H32" s="3">
        <v>22</v>
      </c>
      <c r="I32" s="5">
        <f t="shared" si="5"/>
        <v>2596</v>
      </c>
      <c r="K32" s="6"/>
    </row>
    <row r="33" spans="1:11" ht="15.75" x14ac:dyDescent="0.25">
      <c r="A33" s="46"/>
      <c r="B33" s="16"/>
      <c r="C33" s="16"/>
      <c r="D33" s="31" t="s">
        <v>10</v>
      </c>
      <c r="E33" s="17">
        <f>SUM(E30:E32)</f>
        <v>84</v>
      </c>
      <c r="F33" s="17">
        <f>SUM(F30:F32)</f>
        <v>150</v>
      </c>
      <c r="G33" s="17"/>
      <c r="H33" s="17"/>
      <c r="I33" s="32">
        <f>SUM(I30:I32)</f>
        <v>3300</v>
      </c>
      <c r="K33" s="6"/>
    </row>
    <row r="34" spans="1:11" ht="15.75" x14ac:dyDescent="0.25">
      <c r="A34" s="46"/>
      <c r="B34" s="38" t="s">
        <v>51</v>
      </c>
      <c r="C34" s="40" t="s">
        <v>35</v>
      </c>
      <c r="D34" s="28" t="s">
        <v>31</v>
      </c>
      <c r="E34" s="2">
        <v>9</v>
      </c>
      <c r="F34" s="1">
        <v>15</v>
      </c>
      <c r="G34" s="3"/>
      <c r="H34" s="3">
        <v>22</v>
      </c>
      <c r="I34" s="5">
        <f t="shared" ref="I34:I36" si="6">F34*H34</f>
        <v>330</v>
      </c>
      <c r="K34" s="6"/>
    </row>
    <row r="35" spans="1:11" ht="15.75" x14ac:dyDescent="0.25">
      <c r="A35" s="46"/>
      <c r="B35" s="38"/>
      <c r="C35" s="40"/>
      <c r="D35" s="28" t="s">
        <v>11</v>
      </c>
      <c r="E35" s="2">
        <v>2</v>
      </c>
      <c r="F35" s="1">
        <v>3</v>
      </c>
      <c r="G35" s="3"/>
      <c r="H35" s="3">
        <v>22</v>
      </c>
      <c r="I35" s="5">
        <f t="shared" si="6"/>
        <v>66</v>
      </c>
      <c r="K35" s="6"/>
    </row>
    <row r="36" spans="1:11" ht="15.75" x14ac:dyDescent="0.25">
      <c r="A36" s="46"/>
      <c r="B36" s="39"/>
      <c r="C36" s="41"/>
      <c r="D36" s="35" t="s">
        <v>9</v>
      </c>
      <c r="E36" s="2">
        <v>39</v>
      </c>
      <c r="F36" s="1">
        <v>71</v>
      </c>
      <c r="G36" s="3"/>
      <c r="H36" s="3">
        <v>22</v>
      </c>
      <c r="I36" s="5">
        <f t="shared" si="6"/>
        <v>1562</v>
      </c>
      <c r="K36" s="6"/>
    </row>
    <row r="37" spans="1:11" ht="15.75" x14ac:dyDescent="0.25">
      <c r="A37" s="46"/>
      <c r="B37" s="16"/>
      <c r="C37" s="16"/>
      <c r="D37" s="31" t="s">
        <v>10</v>
      </c>
      <c r="E37" s="17">
        <f>SUM(E34:E36)</f>
        <v>50</v>
      </c>
      <c r="F37" s="17">
        <f>SUM(F34:F36)</f>
        <v>89</v>
      </c>
      <c r="G37" s="17"/>
      <c r="H37" s="17"/>
      <c r="I37" s="32">
        <f>SUM(I34:I36)</f>
        <v>1958</v>
      </c>
      <c r="K37" s="6"/>
    </row>
    <row r="38" spans="1:11" ht="15.75" x14ac:dyDescent="0.25">
      <c r="A38" s="46"/>
      <c r="B38" s="38" t="s">
        <v>52</v>
      </c>
      <c r="C38" s="40" t="s">
        <v>35</v>
      </c>
      <c r="D38" s="28" t="s">
        <v>31</v>
      </c>
      <c r="E38" s="2">
        <v>2</v>
      </c>
      <c r="F38" s="1">
        <v>3</v>
      </c>
      <c r="G38" s="3"/>
      <c r="H38" s="3">
        <v>22</v>
      </c>
      <c r="I38" s="5">
        <f t="shared" ref="I38:I40" si="7">F38*H38</f>
        <v>66</v>
      </c>
      <c r="K38" s="6"/>
    </row>
    <row r="39" spans="1:11" ht="15.75" x14ac:dyDescent="0.25">
      <c r="A39" s="46"/>
      <c r="B39" s="38"/>
      <c r="C39" s="40"/>
      <c r="D39" s="28" t="s">
        <v>11</v>
      </c>
      <c r="E39" s="2">
        <v>1</v>
      </c>
      <c r="F39" s="1">
        <v>2</v>
      </c>
      <c r="G39" s="3"/>
      <c r="H39" s="3">
        <v>22</v>
      </c>
      <c r="I39" s="5">
        <f t="shared" si="7"/>
        <v>44</v>
      </c>
      <c r="K39" s="6"/>
    </row>
    <row r="40" spans="1:11" ht="15.75" x14ac:dyDescent="0.25">
      <c r="A40" s="46"/>
      <c r="B40" s="39"/>
      <c r="C40" s="41"/>
      <c r="D40" s="35" t="s">
        <v>9</v>
      </c>
      <c r="E40" s="2">
        <v>10</v>
      </c>
      <c r="F40" s="1">
        <v>18</v>
      </c>
      <c r="G40" s="3"/>
      <c r="H40" s="3">
        <v>22</v>
      </c>
      <c r="I40" s="5">
        <f t="shared" si="7"/>
        <v>396</v>
      </c>
      <c r="K40" s="6"/>
    </row>
    <row r="41" spans="1:11" ht="15.75" x14ac:dyDescent="0.25">
      <c r="A41" s="46"/>
      <c r="B41" s="16"/>
      <c r="C41" s="16"/>
      <c r="D41" s="31" t="s">
        <v>10</v>
      </c>
      <c r="E41" s="17">
        <f>SUM(E38:E40)</f>
        <v>13</v>
      </c>
      <c r="F41" s="17">
        <f>SUM(F38:F40)</f>
        <v>23</v>
      </c>
      <c r="G41" s="17"/>
      <c r="H41" s="17"/>
      <c r="I41" s="32">
        <f>SUM(I38:I40)</f>
        <v>506</v>
      </c>
      <c r="K41" s="6"/>
    </row>
    <row r="42" spans="1:11" ht="15.75" x14ac:dyDescent="0.25">
      <c r="A42" s="46"/>
      <c r="B42" s="37" t="s">
        <v>53</v>
      </c>
      <c r="C42" s="48" t="s">
        <v>35</v>
      </c>
      <c r="D42" s="28" t="s">
        <v>30</v>
      </c>
      <c r="E42" s="2">
        <v>1</v>
      </c>
      <c r="F42" s="1">
        <v>2</v>
      </c>
      <c r="G42" s="3"/>
      <c r="H42" s="3">
        <v>22</v>
      </c>
      <c r="I42" s="5">
        <f t="shared" ref="I42:I46" si="8">F42*H42</f>
        <v>44</v>
      </c>
      <c r="K42" s="6"/>
    </row>
    <row r="43" spans="1:11" ht="15.75" x14ac:dyDescent="0.25">
      <c r="A43" s="46"/>
      <c r="B43" s="38"/>
      <c r="C43" s="40"/>
      <c r="D43" s="28" t="s">
        <v>36</v>
      </c>
      <c r="E43" s="2">
        <v>7</v>
      </c>
      <c r="F43" s="1"/>
      <c r="G43" s="3">
        <v>37</v>
      </c>
      <c r="H43" s="3"/>
      <c r="I43" s="5">
        <f>G43*E43</f>
        <v>259</v>
      </c>
      <c r="K43" s="6"/>
    </row>
    <row r="44" spans="1:11" ht="15.75" x14ac:dyDescent="0.25">
      <c r="A44" s="46"/>
      <c r="B44" s="38"/>
      <c r="C44" s="40"/>
      <c r="D44" s="28" t="s">
        <v>31</v>
      </c>
      <c r="E44" s="2">
        <v>7</v>
      </c>
      <c r="F44" s="1">
        <v>12</v>
      </c>
      <c r="G44" s="3"/>
      <c r="H44" s="3">
        <v>22</v>
      </c>
      <c r="I44" s="5">
        <f t="shared" si="8"/>
        <v>264</v>
      </c>
      <c r="K44" s="6"/>
    </row>
    <row r="45" spans="1:11" ht="15.75" x14ac:dyDescent="0.25">
      <c r="A45" s="46"/>
      <c r="B45" s="38"/>
      <c r="C45" s="40"/>
      <c r="D45" s="28" t="s">
        <v>11</v>
      </c>
      <c r="E45" s="2">
        <v>4</v>
      </c>
      <c r="F45" s="1">
        <v>7</v>
      </c>
      <c r="G45" s="3"/>
      <c r="H45" s="3">
        <v>22</v>
      </c>
      <c r="I45" s="5">
        <f t="shared" si="8"/>
        <v>154</v>
      </c>
      <c r="K45" s="6"/>
    </row>
    <row r="46" spans="1:11" ht="15.75" x14ac:dyDescent="0.25">
      <c r="A46" s="46"/>
      <c r="B46" s="39"/>
      <c r="C46" s="41"/>
      <c r="D46" s="35" t="s">
        <v>9</v>
      </c>
      <c r="E46" s="2">
        <v>58</v>
      </c>
      <c r="F46" s="1">
        <v>105</v>
      </c>
      <c r="G46" s="3"/>
      <c r="H46" s="3">
        <v>22</v>
      </c>
      <c r="I46" s="5">
        <f t="shared" si="8"/>
        <v>2310</v>
      </c>
      <c r="K46" s="6"/>
    </row>
    <row r="47" spans="1:11" ht="15.75" x14ac:dyDescent="0.25">
      <c r="A47" s="46"/>
      <c r="B47" s="16"/>
      <c r="C47" s="16"/>
      <c r="D47" s="31" t="s">
        <v>10</v>
      </c>
      <c r="E47" s="17">
        <f>SUM(E42:E46)</f>
        <v>77</v>
      </c>
      <c r="F47" s="17">
        <f>SUM(F42:F46)</f>
        <v>126</v>
      </c>
      <c r="G47" s="17"/>
      <c r="H47" s="17"/>
      <c r="I47" s="32">
        <f>SUM(I42:I46)</f>
        <v>3031</v>
      </c>
      <c r="K47" s="6"/>
    </row>
    <row r="48" spans="1:11" ht="15.75" x14ac:dyDescent="0.25">
      <c r="A48" s="46"/>
      <c r="B48" s="38" t="s">
        <v>54</v>
      </c>
      <c r="C48" s="40" t="s">
        <v>35</v>
      </c>
      <c r="D48" s="28" t="s">
        <v>36</v>
      </c>
      <c r="E48" s="2">
        <v>5</v>
      </c>
      <c r="F48" s="1"/>
      <c r="G48" s="3">
        <v>37</v>
      </c>
      <c r="H48" s="3"/>
      <c r="I48" s="5">
        <f>G48*E48</f>
        <v>185</v>
      </c>
      <c r="K48" s="6"/>
    </row>
    <row r="49" spans="1:11" ht="15.75" x14ac:dyDescent="0.25">
      <c r="A49" s="46"/>
      <c r="B49" s="38"/>
      <c r="C49" s="40"/>
      <c r="D49" s="28" t="s">
        <v>31</v>
      </c>
      <c r="E49" s="2">
        <v>11</v>
      </c>
      <c r="F49" s="1">
        <v>18</v>
      </c>
      <c r="G49" s="3"/>
      <c r="H49" s="3">
        <v>22</v>
      </c>
      <c r="I49" s="5">
        <f t="shared" ref="I49:I51" si="9">F49*H49</f>
        <v>396</v>
      </c>
      <c r="K49" s="6"/>
    </row>
    <row r="50" spans="1:11" ht="15.75" x14ac:dyDescent="0.25">
      <c r="A50" s="46"/>
      <c r="B50" s="38"/>
      <c r="C50" s="40"/>
      <c r="D50" s="28" t="s">
        <v>11</v>
      </c>
      <c r="E50" s="2">
        <v>4</v>
      </c>
      <c r="F50" s="1">
        <v>7</v>
      </c>
      <c r="G50" s="3"/>
      <c r="H50" s="3">
        <v>22</v>
      </c>
      <c r="I50" s="5">
        <f t="shared" si="9"/>
        <v>154</v>
      </c>
      <c r="K50" s="6"/>
    </row>
    <row r="51" spans="1:11" ht="15.75" x14ac:dyDescent="0.25">
      <c r="A51" s="46"/>
      <c r="B51" s="39"/>
      <c r="C51" s="41"/>
      <c r="D51" s="35" t="s">
        <v>9</v>
      </c>
      <c r="E51" s="2">
        <v>72</v>
      </c>
      <c r="F51" s="1">
        <v>131</v>
      </c>
      <c r="G51" s="3"/>
      <c r="H51" s="3">
        <v>22</v>
      </c>
      <c r="I51" s="5">
        <f t="shared" si="9"/>
        <v>2882</v>
      </c>
      <c r="K51" s="6"/>
    </row>
    <row r="52" spans="1:11" ht="15.75" x14ac:dyDescent="0.25">
      <c r="A52" s="46"/>
      <c r="B52" s="16"/>
      <c r="C52" s="16"/>
      <c r="D52" s="31" t="s">
        <v>10</v>
      </c>
      <c r="E52" s="17">
        <f>SUM(E48:E51)</f>
        <v>92</v>
      </c>
      <c r="F52" s="17">
        <f>SUM(F48:F51)</f>
        <v>156</v>
      </c>
      <c r="G52" s="17"/>
      <c r="H52" s="17"/>
      <c r="I52" s="32">
        <f>SUM(I48:I51)</f>
        <v>3617</v>
      </c>
      <c r="K52" s="6"/>
    </row>
    <row r="53" spans="1:11" ht="15.75" x14ac:dyDescent="0.25">
      <c r="A53" s="46"/>
      <c r="B53" s="38" t="s">
        <v>55</v>
      </c>
      <c r="C53" s="40" t="s">
        <v>35</v>
      </c>
      <c r="D53" s="28" t="s">
        <v>31</v>
      </c>
      <c r="E53" s="2">
        <v>5</v>
      </c>
      <c r="F53" s="1">
        <v>8</v>
      </c>
      <c r="G53" s="3"/>
      <c r="H53" s="3">
        <v>22</v>
      </c>
      <c r="I53" s="5">
        <f t="shared" ref="I53:I55" si="10">F53*H53</f>
        <v>176</v>
      </c>
      <c r="K53" s="6"/>
    </row>
    <row r="54" spans="1:11" ht="15.75" x14ac:dyDescent="0.25">
      <c r="A54" s="46"/>
      <c r="B54" s="38"/>
      <c r="C54" s="40"/>
      <c r="D54" s="28" t="s">
        <v>11</v>
      </c>
      <c r="E54" s="2">
        <v>1</v>
      </c>
      <c r="F54" s="1">
        <v>2</v>
      </c>
      <c r="G54" s="3"/>
      <c r="H54" s="3">
        <v>22</v>
      </c>
      <c r="I54" s="5">
        <f t="shared" si="10"/>
        <v>44</v>
      </c>
      <c r="K54" s="6"/>
    </row>
    <row r="55" spans="1:11" ht="15.75" x14ac:dyDescent="0.25">
      <c r="A55" s="46"/>
      <c r="B55" s="39"/>
      <c r="C55" s="41"/>
      <c r="D55" s="35" t="s">
        <v>9</v>
      </c>
      <c r="E55" s="2">
        <v>23</v>
      </c>
      <c r="F55" s="1">
        <v>42</v>
      </c>
      <c r="G55" s="3"/>
      <c r="H55" s="3">
        <v>22</v>
      </c>
      <c r="I55" s="5">
        <f t="shared" si="10"/>
        <v>924</v>
      </c>
      <c r="K55" s="6"/>
    </row>
    <row r="56" spans="1:11" ht="15.75" x14ac:dyDescent="0.25">
      <c r="A56" s="46"/>
      <c r="B56" s="16"/>
      <c r="C56" s="16"/>
      <c r="D56" s="31" t="s">
        <v>10</v>
      </c>
      <c r="E56" s="17">
        <f>SUM(E53:E55)</f>
        <v>29</v>
      </c>
      <c r="F56" s="17">
        <f>SUM(F53:F55)</f>
        <v>52</v>
      </c>
      <c r="G56" s="17"/>
      <c r="H56" s="17"/>
      <c r="I56" s="32">
        <f>SUM(I53:I55)</f>
        <v>1144</v>
      </c>
      <c r="K56" s="6"/>
    </row>
    <row r="57" spans="1:11" ht="15.75" x14ac:dyDescent="0.25">
      <c r="A57" s="46"/>
      <c r="B57" s="38" t="s">
        <v>56</v>
      </c>
      <c r="C57" s="40" t="s">
        <v>35</v>
      </c>
      <c r="D57" s="28" t="s">
        <v>31</v>
      </c>
      <c r="E57" s="2">
        <v>3</v>
      </c>
      <c r="F57" s="1">
        <v>5</v>
      </c>
      <c r="G57" s="3"/>
      <c r="H57" s="3">
        <v>22</v>
      </c>
      <c r="I57" s="5">
        <f t="shared" ref="I57:I59" si="11">F57*H57</f>
        <v>110</v>
      </c>
      <c r="K57" s="6"/>
    </row>
    <row r="58" spans="1:11" ht="15.75" x14ac:dyDescent="0.25">
      <c r="A58" s="46"/>
      <c r="B58" s="38"/>
      <c r="C58" s="40"/>
      <c r="D58" s="28" t="s">
        <v>11</v>
      </c>
      <c r="E58" s="2">
        <v>1</v>
      </c>
      <c r="F58" s="1">
        <v>2</v>
      </c>
      <c r="G58" s="3"/>
      <c r="H58" s="3">
        <v>22</v>
      </c>
      <c r="I58" s="5">
        <f t="shared" si="11"/>
        <v>44</v>
      </c>
      <c r="K58" s="6"/>
    </row>
    <row r="59" spans="1:11" ht="15.75" x14ac:dyDescent="0.25">
      <c r="A59" s="46"/>
      <c r="B59" s="39"/>
      <c r="C59" s="41"/>
      <c r="D59" s="35" t="s">
        <v>9</v>
      </c>
      <c r="E59" s="2">
        <v>13</v>
      </c>
      <c r="F59" s="1">
        <v>24</v>
      </c>
      <c r="G59" s="3"/>
      <c r="H59" s="3">
        <v>22</v>
      </c>
      <c r="I59" s="5">
        <f t="shared" si="11"/>
        <v>528</v>
      </c>
      <c r="K59" s="6"/>
    </row>
    <row r="60" spans="1:11" ht="15.75" x14ac:dyDescent="0.25">
      <c r="A60" s="46"/>
      <c r="B60" s="16"/>
      <c r="C60" s="16"/>
      <c r="D60" s="31" t="s">
        <v>10</v>
      </c>
      <c r="E60" s="17">
        <f>SUM(E57:E59)</f>
        <v>17</v>
      </c>
      <c r="F60" s="17">
        <f>SUM(F57:F59)</f>
        <v>31</v>
      </c>
      <c r="G60" s="17"/>
      <c r="H60" s="17"/>
      <c r="I60" s="32">
        <f>SUM(I57:I59)</f>
        <v>682</v>
      </c>
      <c r="K60" s="6"/>
    </row>
    <row r="61" spans="1:11" ht="15.75" x14ac:dyDescent="0.25">
      <c r="A61" s="46"/>
      <c r="B61" s="38" t="s">
        <v>57</v>
      </c>
      <c r="C61" s="28" t="s">
        <v>58</v>
      </c>
      <c r="D61" s="35" t="s">
        <v>9</v>
      </c>
      <c r="E61" s="2">
        <v>8</v>
      </c>
      <c r="F61" s="1">
        <v>15</v>
      </c>
      <c r="G61" s="3"/>
      <c r="H61" s="3">
        <v>22</v>
      </c>
      <c r="I61" s="5">
        <f t="shared" ref="I61:I63" si="12">F61*H61</f>
        <v>330</v>
      </c>
      <c r="K61" s="6"/>
    </row>
    <row r="62" spans="1:11" ht="15.75" x14ac:dyDescent="0.25">
      <c r="A62" s="46"/>
      <c r="B62" s="38"/>
      <c r="C62" s="28" t="s">
        <v>59</v>
      </c>
      <c r="D62" s="35" t="s">
        <v>9</v>
      </c>
      <c r="E62" s="2">
        <v>1</v>
      </c>
      <c r="F62" s="1">
        <v>2</v>
      </c>
      <c r="G62" s="3"/>
      <c r="H62" s="3">
        <v>22</v>
      </c>
      <c r="I62" s="5">
        <f t="shared" si="12"/>
        <v>44</v>
      </c>
      <c r="K62" s="6"/>
    </row>
    <row r="63" spans="1:11" ht="15.75" x14ac:dyDescent="0.25">
      <c r="A63" s="46"/>
      <c r="B63" s="39"/>
      <c r="C63" s="28" t="s">
        <v>35</v>
      </c>
      <c r="D63" s="35" t="s">
        <v>9</v>
      </c>
      <c r="E63" s="2">
        <v>2</v>
      </c>
      <c r="F63" s="1">
        <v>3</v>
      </c>
      <c r="G63" s="3"/>
      <c r="H63" s="3">
        <v>22</v>
      </c>
      <c r="I63" s="5">
        <f t="shared" si="12"/>
        <v>66</v>
      </c>
      <c r="K63" s="6"/>
    </row>
    <row r="64" spans="1:11" ht="15.75" x14ac:dyDescent="0.25">
      <c r="A64" s="46"/>
      <c r="B64" s="16"/>
      <c r="C64" s="16"/>
      <c r="D64" s="31" t="s">
        <v>10</v>
      </c>
      <c r="E64" s="17">
        <f>SUM(E61:E63)</f>
        <v>11</v>
      </c>
      <c r="F64" s="17">
        <f>SUM(F61:F63)</f>
        <v>20</v>
      </c>
      <c r="G64" s="17"/>
      <c r="H64" s="17"/>
      <c r="I64" s="32">
        <f>SUM(I61:I63)</f>
        <v>440</v>
      </c>
      <c r="K64" s="6"/>
    </row>
    <row r="65" spans="1:11" ht="15.75" x14ac:dyDescent="0.25">
      <c r="A65" s="46"/>
      <c r="B65" s="38" t="s">
        <v>60</v>
      </c>
      <c r="C65" s="40" t="s">
        <v>35</v>
      </c>
      <c r="D65" s="28" t="s">
        <v>31</v>
      </c>
      <c r="E65" s="2">
        <v>5</v>
      </c>
      <c r="F65" s="1">
        <v>8</v>
      </c>
      <c r="G65" s="3"/>
      <c r="H65" s="3">
        <v>22</v>
      </c>
      <c r="I65" s="5">
        <f t="shared" ref="I65:I67" si="13">F65*H65</f>
        <v>176</v>
      </c>
      <c r="K65" s="6"/>
    </row>
    <row r="66" spans="1:11" ht="15.75" x14ac:dyDescent="0.25">
      <c r="A66" s="46"/>
      <c r="B66" s="38"/>
      <c r="C66" s="40"/>
      <c r="D66" s="28" t="s">
        <v>11</v>
      </c>
      <c r="E66" s="2">
        <v>1</v>
      </c>
      <c r="F66" s="1">
        <v>2</v>
      </c>
      <c r="G66" s="3"/>
      <c r="H66" s="3">
        <v>22</v>
      </c>
      <c r="I66" s="5">
        <f t="shared" si="13"/>
        <v>44</v>
      </c>
      <c r="K66" s="6"/>
    </row>
    <row r="67" spans="1:11" ht="15.75" x14ac:dyDescent="0.25">
      <c r="A67" s="46"/>
      <c r="B67" s="39"/>
      <c r="C67" s="41"/>
      <c r="D67" s="35" t="s">
        <v>9</v>
      </c>
      <c r="E67" s="2">
        <v>23</v>
      </c>
      <c r="F67" s="1">
        <v>42</v>
      </c>
      <c r="G67" s="3"/>
      <c r="H67" s="3">
        <v>22</v>
      </c>
      <c r="I67" s="5">
        <f t="shared" si="13"/>
        <v>924</v>
      </c>
      <c r="K67" s="6"/>
    </row>
    <row r="68" spans="1:11" ht="15.75" x14ac:dyDescent="0.25">
      <c r="A68" s="46"/>
      <c r="B68" s="16"/>
      <c r="C68" s="16"/>
      <c r="D68" s="31" t="s">
        <v>10</v>
      </c>
      <c r="E68" s="17">
        <f>SUM(E65:E67)</f>
        <v>29</v>
      </c>
      <c r="F68" s="17">
        <f>SUM(F65:F67)</f>
        <v>52</v>
      </c>
      <c r="G68" s="17"/>
      <c r="H68" s="17"/>
      <c r="I68" s="32">
        <f>SUM(I65:I67)</f>
        <v>1144</v>
      </c>
      <c r="K68" s="6"/>
    </row>
    <row r="69" spans="1:11" ht="15.75" x14ac:dyDescent="0.25">
      <c r="A69" s="46"/>
      <c r="B69" s="38" t="s">
        <v>61</v>
      </c>
      <c r="C69" s="40" t="s">
        <v>35</v>
      </c>
      <c r="D69" s="28" t="s">
        <v>36</v>
      </c>
      <c r="E69" s="2">
        <v>5</v>
      </c>
      <c r="F69" s="1"/>
      <c r="G69" s="3">
        <v>37</v>
      </c>
      <c r="H69" s="3"/>
      <c r="I69" s="5">
        <f>G69*E69</f>
        <v>185</v>
      </c>
      <c r="K69" s="6"/>
    </row>
    <row r="70" spans="1:11" ht="15.75" x14ac:dyDescent="0.25">
      <c r="A70" s="46"/>
      <c r="B70" s="38"/>
      <c r="C70" s="40"/>
      <c r="D70" s="28" t="s">
        <v>31</v>
      </c>
      <c r="E70" s="2">
        <v>9</v>
      </c>
      <c r="F70" s="1">
        <v>15</v>
      </c>
      <c r="G70" s="3"/>
      <c r="H70" s="3">
        <v>22</v>
      </c>
      <c r="I70" s="5">
        <f t="shared" ref="I70:I72" si="14">F70*H70</f>
        <v>330</v>
      </c>
      <c r="K70" s="6"/>
    </row>
    <row r="71" spans="1:11" ht="15.75" x14ac:dyDescent="0.25">
      <c r="A71" s="46"/>
      <c r="B71" s="38"/>
      <c r="C71" s="40"/>
      <c r="D71" s="28" t="s">
        <v>11</v>
      </c>
      <c r="E71" s="2">
        <v>4</v>
      </c>
      <c r="F71" s="1">
        <v>7</v>
      </c>
      <c r="G71" s="3"/>
      <c r="H71" s="3">
        <v>22</v>
      </c>
      <c r="I71" s="5">
        <f t="shared" si="14"/>
        <v>154</v>
      </c>
      <c r="K71" s="6"/>
    </row>
    <row r="72" spans="1:11" ht="15.75" x14ac:dyDescent="0.25">
      <c r="A72" s="46"/>
      <c r="B72" s="39"/>
      <c r="C72" s="41"/>
      <c r="D72" s="35" t="s">
        <v>9</v>
      </c>
      <c r="E72" s="2">
        <v>58</v>
      </c>
      <c r="F72" s="1">
        <v>105</v>
      </c>
      <c r="G72" s="3"/>
      <c r="H72" s="3">
        <v>22</v>
      </c>
      <c r="I72" s="5">
        <f t="shared" si="14"/>
        <v>2310</v>
      </c>
      <c r="K72" s="6"/>
    </row>
    <row r="73" spans="1:11" ht="15.75" x14ac:dyDescent="0.25">
      <c r="A73" s="46"/>
      <c r="B73" s="16"/>
      <c r="C73" s="16"/>
      <c r="D73" s="31" t="s">
        <v>10</v>
      </c>
      <c r="E73" s="17">
        <f>SUM(E69:E72)</f>
        <v>76</v>
      </c>
      <c r="F73" s="17">
        <f>SUM(F69:F72)</f>
        <v>127</v>
      </c>
      <c r="G73" s="17"/>
      <c r="H73" s="17"/>
      <c r="I73" s="32">
        <f>SUM(I69:I72)</f>
        <v>2979</v>
      </c>
      <c r="K73" s="6"/>
    </row>
    <row r="74" spans="1:11" ht="15.75" x14ac:dyDescent="0.25">
      <c r="A74" s="46"/>
      <c r="B74" s="37" t="s">
        <v>62</v>
      </c>
      <c r="C74" s="40" t="s">
        <v>35</v>
      </c>
      <c r="D74" s="28" t="s">
        <v>36</v>
      </c>
      <c r="E74" s="2">
        <v>5</v>
      </c>
      <c r="F74" s="1"/>
      <c r="G74" s="3">
        <v>37</v>
      </c>
      <c r="H74" s="3"/>
      <c r="I74" s="5">
        <f>G74*E74</f>
        <v>185</v>
      </c>
      <c r="K74" s="6"/>
    </row>
    <row r="75" spans="1:11" ht="15.75" x14ac:dyDescent="0.25">
      <c r="A75" s="46"/>
      <c r="B75" s="38"/>
      <c r="C75" s="40"/>
      <c r="D75" s="28" t="s">
        <v>31</v>
      </c>
      <c r="E75" s="2">
        <v>6</v>
      </c>
      <c r="F75" s="1">
        <v>10</v>
      </c>
      <c r="G75" s="3"/>
      <c r="H75" s="3">
        <v>22</v>
      </c>
      <c r="I75" s="5">
        <f t="shared" ref="I75:I79" si="15">F75*H75</f>
        <v>220</v>
      </c>
      <c r="K75" s="6"/>
    </row>
    <row r="76" spans="1:11" ht="15.75" x14ac:dyDescent="0.25">
      <c r="A76" s="46"/>
      <c r="B76" s="38"/>
      <c r="C76" s="40"/>
      <c r="D76" s="28" t="s">
        <v>11</v>
      </c>
      <c r="E76" s="2">
        <v>3</v>
      </c>
      <c r="F76" s="1">
        <v>5</v>
      </c>
      <c r="G76" s="3"/>
      <c r="H76" s="3">
        <v>22</v>
      </c>
      <c r="I76" s="5">
        <f t="shared" si="15"/>
        <v>110</v>
      </c>
      <c r="K76" s="6"/>
    </row>
    <row r="77" spans="1:11" ht="15.75" x14ac:dyDescent="0.25">
      <c r="A77" s="46"/>
      <c r="B77" s="38"/>
      <c r="C77" s="41"/>
      <c r="D77" s="35" t="s">
        <v>9</v>
      </c>
      <c r="E77" s="2">
        <v>46</v>
      </c>
      <c r="F77" s="1">
        <v>84</v>
      </c>
      <c r="G77" s="3"/>
      <c r="H77" s="3">
        <v>22</v>
      </c>
      <c r="I77" s="5">
        <f t="shared" si="15"/>
        <v>1848</v>
      </c>
      <c r="K77" s="6"/>
    </row>
    <row r="78" spans="1:11" ht="15.75" x14ac:dyDescent="0.25">
      <c r="A78" s="46"/>
      <c r="B78" s="38"/>
      <c r="C78" s="35" t="s">
        <v>42</v>
      </c>
      <c r="D78" s="35" t="s">
        <v>9</v>
      </c>
      <c r="E78" s="2">
        <v>4</v>
      </c>
      <c r="F78" s="1">
        <v>7</v>
      </c>
      <c r="G78" s="3"/>
      <c r="H78" s="3">
        <v>22</v>
      </c>
      <c r="I78" s="5">
        <f t="shared" si="15"/>
        <v>154</v>
      </c>
      <c r="K78" s="6"/>
    </row>
    <row r="79" spans="1:11" ht="15.75" x14ac:dyDescent="0.25">
      <c r="A79" s="46"/>
      <c r="B79" s="39"/>
      <c r="C79" s="35" t="s">
        <v>63</v>
      </c>
      <c r="D79" s="35" t="s">
        <v>9</v>
      </c>
      <c r="E79" s="2">
        <v>8</v>
      </c>
      <c r="F79" s="1">
        <v>15</v>
      </c>
      <c r="G79" s="3"/>
      <c r="H79" s="3">
        <v>22</v>
      </c>
      <c r="I79" s="5">
        <f t="shared" si="15"/>
        <v>330</v>
      </c>
      <c r="K79" s="6"/>
    </row>
    <row r="80" spans="1:11" ht="15.75" x14ac:dyDescent="0.25">
      <c r="A80" s="46"/>
      <c r="B80" s="16"/>
      <c r="C80" s="16"/>
      <c r="D80" s="31" t="s">
        <v>10</v>
      </c>
      <c r="E80" s="17">
        <f>SUM(E74:E79)</f>
        <v>72</v>
      </c>
      <c r="F80" s="17">
        <f t="shared" ref="F80:I80" si="16">SUM(F74:F79)</f>
        <v>121</v>
      </c>
      <c r="G80" s="17"/>
      <c r="H80" s="17"/>
      <c r="I80" s="32">
        <f t="shared" si="16"/>
        <v>2847</v>
      </c>
      <c r="K80" s="6"/>
    </row>
    <row r="81" spans="1:18" ht="15.75" x14ac:dyDescent="0.25">
      <c r="A81" s="46"/>
      <c r="B81" s="37" t="s">
        <v>64</v>
      </c>
      <c r="C81" s="40" t="s">
        <v>35</v>
      </c>
      <c r="D81" s="28" t="s">
        <v>36</v>
      </c>
      <c r="E81" s="2">
        <v>5</v>
      </c>
      <c r="F81" s="1"/>
      <c r="G81" s="3">
        <v>37</v>
      </c>
      <c r="H81" s="3"/>
      <c r="I81" s="5">
        <f>G81*E81</f>
        <v>185</v>
      </c>
      <c r="K81" s="6"/>
    </row>
    <row r="82" spans="1:18" ht="15.75" x14ac:dyDescent="0.25">
      <c r="A82" s="46"/>
      <c r="B82" s="38"/>
      <c r="C82" s="40"/>
      <c r="D82" s="28" t="s">
        <v>31</v>
      </c>
      <c r="E82" s="2">
        <v>6</v>
      </c>
      <c r="F82" s="1">
        <v>10</v>
      </c>
      <c r="G82" s="3"/>
      <c r="H82" s="3">
        <v>22</v>
      </c>
      <c r="I82" s="5">
        <f t="shared" ref="I82:I86" si="17">F82*H82</f>
        <v>220</v>
      </c>
      <c r="K82" s="6"/>
    </row>
    <row r="83" spans="1:18" ht="15.75" x14ac:dyDescent="0.25">
      <c r="A83" s="46"/>
      <c r="B83" s="38"/>
      <c r="C83" s="40"/>
      <c r="D83" s="28" t="s">
        <v>11</v>
      </c>
      <c r="E83" s="2">
        <v>3</v>
      </c>
      <c r="F83" s="1">
        <v>5</v>
      </c>
      <c r="G83" s="3"/>
      <c r="H83" s="3">
        <v>22</v>
      </c>
      <c r="I83" s="5">
        <f t="shared" si="17"/>
        <v>110</v>
      </c>
      <c r="K83" s="6"/>
    </row>
    <row r="84" spans="1:18" ht="15.75" x14ac:dyDescent="0.25">
      <c r="A84" s="46"/>
      <c r="B84" s="38"/>
      <c r="C84" s="41"/>
      <c r="D84" s="35" t="s">
        <v>9</v>
      </c>
      <c r="E84" s="2">
        <v>46</v>
      </c>
      <c r="F84" s="1">
        <v>84</v>
      </c>
      <c r="G84" s="3"/>
      <c r="H84" s="3">
        <v>22</v>
      </c>
      <c r="I84" s="5">
        <f t="shared" si="17"/>
        <v>1848</v>
      </c>
      <c r="K84" s="6"/>
    </row>
    <row r="85" spans="1:18" ht="15.75" x14ac:dyDescent="0.25">
      <c r="A85" s="46"/>
      <c r="B85" s="38"/>
      <c r="C85" s="35" t="s">
        <v>42</v>
      </c>
      <c r="D85" s="35" t="s">
        <v>9</v>
      </c>
      <c r="E85" s="2">
        <v>4</v>
      </c>
      <c r="F85" s="1">
        <v>7</v>
      </c>
      <c r="G85" s="3"/>
      <c r="H85" s="3">
        <v>22</v>
      </c>
      <c r="I85" s="5">
        <f t="shared" si="17"/>
        <v>154</v>
      </c>
      <c r="K85" s="6"/>
    </row>
    <row r="86" spans="1:18" ht="15.75" x14ac:dyDescent="0.25">
      <c r="A86" s="46"/>
      <c r="B86" s="39"/>
      <c r="C86" s="35" t="s">
        <v>63</v>
      </c>
      <c r="D86" s="35" t="s">
        <v>9</v>
      </c>
      <c r="E86" s="2">
        <v>4</v>
      </c>
      <c r="F86" s="1">
        <v>7</v>
      </c>
      <c r="G86" s="3"/>
      <c r="H86" s="3">
        <v>22</v>
      </c>
      <c r="I86" s="5">
        <f t="shared" si="17"/>
        <v>154</v>
      </c>
      <c r="K86" s="6"/>
    </row>
    <row r="87" spans="1:18" ht="15.75" x14ac:dyDescent="0.25">
      <c r="A87" s="46"/>
      <c r="B87" s="16"/>
      <c r="C87" s="16"/>
      <c r="D87" s="31" t="s">
        <v>10</v>
      </c>
      <c r="E87" s="17">
        <f>SUM(E81:E86)</f>
        <v>68</v>
      </c>
      <c r="F87" s="17">
        <f t="shared" ref="F87" si="18">SUM(F81:F86)</f>
        <v>113</v>
      </c>
      <c r="G87" s="17"/>
      <c r="H87" s="17"/>
      <c r="I87" s="32">
        <f t="shared" ref="I87" si="19">SUM(I81:I86)</f>
        <v>2671</v>
      </c>
      <c r="K87" s="6"/>
    </row>
    <row r="88" spans="1:18" ht="15.75" x14ac:dyDescent="0.25">
      <c r="A88" s="47"/>
      <c r="B88" s="51" t="s">
        <v>69</v>
      </c>
      <c r="C88" s="52"/>
      <c r="D88" s="53"/>
      <c r="E88" s="18">
        <f>E87+E80+E73+E68+E64+E60+E56+E52+E47+E41+E37+E33+E29+E25+E21+E15+E9</f>
        <v>1158</v>
      </c>
      <c r="F88" s="18">
        <f t="shared" ref="F88:I88" si="20">F87+F80+F73+F68+F64+F60+F56+F52+F47+F41+F37+F33+F29+F25+F21+F15+F9</f>
        <v>1993</v>
      </c>
      <c r="G88" s="18"/>
      <c r="H88" s="18"/>
      <c r="I88" s="18">
        <f t="shared" si="20"/>
        <v>45215</v>
      </c>
      <c r="K88" s="6"/>
    </row>
    <row r="90" spans="1:18" ht="15.75" x14ac:dyDescent="0.25">
      <c r="B90" s="50"/>
      <c r="C90" s="19"/>
      <c r="D90" s="20"/>
      <c r="E90" s="21"/>
      <c r="F90" s="22"/>
      <c r="G90" s="22"/>
      <c r="H90" s="23"/>
      <c r="L90" s="8"/>
      <c r="M90" s="8"/>
      <c r="N90" s="8"/>
      <c r="O90" s="8"/>
      <c r="P90" s="8"/>
      <c r="Q90" s="8"/>
      <c r="R90" s="8"/>
    </row>
    <row r="91" spans="1:18" ht="15.75" x14ac:dyDescent="0.25">
      <c r="B91" s="50"/>
      <c r="C91" s="19"/>
      <c r="D91" s="20"/>
      <c r="E91" s="21"/>
      <c r="F91" s="22"/>
      <c r="G91" s="22"/>
      <c r="H91" s="23"/>
    </row>
    <row r="93" spans="1:18" x14ac:dyDescent="0.25">
      <c r="A93" s="49"/>
    </row>
    <row r="94" spans="1:18" x14ac:dyDescent="0.25">
      <c r="A94" s="49"/>
    </row>
    <row r="97" spans="4:4" x14ac:dyDescent="0.25">
      <c r="D97" t="s">
        <v>28</v>
      </c>
    </row>
  </sheetData>
  <mergeCells count="39">
    <mergeCell ref="A93:A94"/>
    <mergeCell ref="B90:B91"/>
    <mergeCell ref="B88:D88"/>
    <mergeCell ref="B26:B28"/>
    <mergeCell ref="C26:C28"/>
    <mergeCell ref="B30:B32"/>
    <mergeCell ref="C30:C32"/>
    <mergeCell ref="B34:B36"/>
    <mergeCell ref="B48:B51"/>
    <mergeCell ref="C48:C51"/>
    <mergeCell ref="B53:B55"/>
    <mergeCell ref="C53:C55"/>
    <mergeCell ref="B57:B59"/>
    <mergeCell ref="C57:C59"/>
    <mergeCell ref="C74:C77"/>
    <mergeCell ref="B74:B79"/>
    <mergeCell ref="A1:I1"/>
    <mergeCell ref="A2:I2"/>
    <mergeCell ref="A4:A88"/>
    <mergeCell ref="B4:B8"/>
    <mergeCell ref="B10:B14"/>
    <mergeCell ref="C10:C14"/>
    <mergeCell ref="C4:C8"/>
    <mergeCell ref="B16:B20"/>
    <mergeCell ref="C16:C20"/>
    <mergeCell ref="B22:B24"/>
    <mergeCell ref="C22:C24"/>
    <mergeCell ref="C34:C36"/>
    <mergeCell ref="B38:B40"/>
    <mergeCell ref="C38:C40"/>
    <mergeCell ref="B42:B46"/>
    <mergeCell ref="C42:C46"/>
    <mergeCell ref="B81:B86"/>
    <mergeCell ref="C81:C84"/>
    <mergeCell ref="B61:B63"/>
    <mergeCell ref="B65:B67"/>
    <mergeCell ref="C65:C67"/>
    <mergeCell ref="B69:B72"/>
    <mergeCell ref="C69:C72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8" t="s">
        <v>20</v>
      </c>
      <c r="B1" s="58"/>
      <c r="C1" s="58"/>
    </row>
    <row r="2" spans="1:3" ht="15.75" thickBot="1" x14ac:dyDescent="0.3">
      <c r="A2" s="57" t="s">
        <v>67</v>
      </c>
      <c r="B2" s="57"/>
      <c r="C2" s="57"/>
    </row>
    <row r="3" spans="1:3" ht="15.75" thickBot="1" x14ac:dyDescent="0.3">
      <c r="A3" s="54" t="s">
        <v>21</v>
      </c>
      <c r="B3" s="55"/>
      <c r="C3" s="56"/>
    </row>
    <row r="4" spans="1:3" ht="15.75" thickBot="1" x14ac:dyDescent="0.3">
      <c r="A4" s="10" t="s">
        <v>3</v>
      </c>
      <c r="B4" s="11" t="s">
        <v>22</v>
      </c>
      <c r="C4" s="11" t="s">
        <v>23</v>
      </c>
    </row>
    <row r="5" spans="1:3" ht="16.5" thickBot="1" x14ac:dyDescent="0.3">
      <c r="A5" s="29" t="s">
        <v>32</v>
      </c>
      <c r="B5" s="13" t="s">
        <v>37</v>
      </c>
      <c r="C5" s="13" t="s">
        <v>41</v>
      </c>
    </row>
    <row r="6" spans="1:3" ht="16.5" thickBot="1" x14ac:dyDescent="0.3">
      <c r="A6" s="28" t="s">
        <v>30</v>
      </c>
      <c r="B6" s="13" t="s">
        <v>24</v>
      </c>
      <c r="C6" s="13" t="s">
        <v>34</v>
      </c>
    </row>
    <row r="7" spans="1:3" ht="16.5" thickBot="1" x14ac:dyDescent="0.3">
      <c r="A7" s="30" t="s">
        <v>36</v>
      </c>
      <c r="B7" s="13" t="s">
        <v>38</v>
      </c>
      <c r="C7" s="13" t="s">
        <v>39</v>
      </c>
    </row>
    <row r="8" spans="1:3" ht="16.5" thickBot="1" x14ac:dyDescent="0.3">
      <c r="A8" s="29" t="s">
        <v>31</v>
      </c>
      <c r="B8" s="13" t="s">
        <v>24</v>
      </c>
      <c r="C8" s="13" t="s">
        <v>33</v>
      </c>
    </row>
    <row r="9" spans="1:3" ht="16.5" thickBot="1" x14ac:dyDescent="0.3">
      <c r="A9" s="12" t="s">
        <v>25</v>
      </c>
      <c r="B9" s="13" t="s">
        <v>24</v>
      </c>
      <c r="C9" s="14" t="s">
        <v>26</v>
      </c>
    </row>
    <row r="10" spans="1:3" ht="16.5" thickBot="1" x14ac:dyDescent="0.3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workbookViewId="0">
      <selection activeCell="A6" sqref="A6"/>
    </sheetView>
  </sheetViews>
  <sheetFormatPr defaultRowHeight="15" x14ac:dyDescent="0.25"/>
  <cols>
    <col min="1" max="1" width="16.285156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9" t="s">
        <v>18</v>
      </c>
      <c r="B2" s="59"/>
      <c r="C2" s="59"/>
      <c r="D2" s="59"/>
      <c r="E2" s="59"/>
      <c r="F2" s="59"/>
      <c r="G2" s="59"/>
    </row>
    <row r="3" spans="1:7" x14ac:dyDescent="0.25">
      <c r="A3" s="60" t="s">
        <v>68</v>
      </c>
      <c r="B3" s="60"/>
      <c r="C3" s="60"/>
      <c r="D3" s="60"/>
      <c r="E3" s="60"/>
      <c r="F3" s="60"/>
      <c r="G3" s="8"/>
    </row>
    <row r="4" spans="1:7" x14ac:dyDescent="0.25">
      <c r="A4" s="61" t="s">
        <v>13</v>
      </c>
      <c r="B4" s="62" t="s">
        <v>66</v>
      </c>
      <c r="C4" s="63"/>
      <c r="D4" s="63"/>
      <c r="E4" s="63"/>
      <c r="F4" s="64"/>
    </row>
    <row r="5" spans="1:7" ht="47.25" customHeight="1" x14ac:dyDescent="0.25">
      <c r="A5" s="61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182.25" customHeight="1" x14ac:dyDescent="0.25">
      <c r="A6" s="36" t="s">
        <v>65</v>
      </c>
      <c r="B6" s="7">
        <v>300</v>
      </c>
      <c r="C6" s="15"/>
      <c r="D6" s="15">
        <v>150</v>
      </c>
      <c r="E6" s="15">
        <v>708</v>
      </c>
      <c r="F6" s="9">
        <f>SUM(B6:E6)</f>
        <v>1158</v>
      </c>
    </row>
    <row r="7" spans="1:7" x14ac:dyDescent="0.25">
      <c r="A7" s="34"/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2023-11-27T16:37:10Z</dcterms:modified>
</cp:coreProperties>
</file>